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RP-DEV\CENTRAL STAT\MOTORING OFFENCES\PBTs\Publication\PBT 2024 Publication\"/>
    </mc:Choice>
  </mc:AlternateContent>
  <bookViews>
    <workbookView xWindow="0" yWindow="0" windowWidth="38400" windowHeight="17270"/>
  </bookViews>
  <sheets>
    <sheet name="Explanatory_Notes" sheetId="1" r:id="rId1"/>
    <sheet name="Year" sheetId="2" r:id="rId2"/>
    <sheet name="Result" sheetId="3" r:id="rId3"/>
    <sheet name="Reason" sheetId="4" r:id="rId4"/>
    <sheet name="Month_of_year" sheetId="5" r:id="rId5"/>
    <sheet name="Day_of_week" sheetId="6" r:id="rId6"/>
    <sheet name="Time_of_day" sheetId="7" r:id="rId7"/>
  </sheets>
  <calcPr calcId="162913"/>
</workbook>
</file>

<file path=xl/calcChain.xml><?xml version="1.0" encoding="utf-8"?>
<calcChain xmlns="http://schemas.openxmlformats.org/spreadsheetml/2006/main">
  <c r="D12" i="7" l="1"/>
  <c r="D11" i="7"/>
  <c r="D10" i="7"/>
  <c r="D9" i="7"/>
  <c r="D8" i="7"/>
  <c r="D7" i="7"/>
  <c r="D6" i="7"/>
  <c r="D5" i="7"/>
  <c r="D4" i="7"/>
  <c r="D11" i="6"/>
  <c r="D10" i="6"/>
  <c r="D9" i="6"/>
  <c r="D8" i="6"/>
  <c r="D7" i="6"/>
  <c r="D6" i="6"/>
  <c r="D5" i="6"/>
  <c r="D4" i="6"/>
  <c r="D16" i="5"/>
  <c r="D15" i="5"/>
  <c r="D14" i="5"/>
  <c r="D13" i="5"/>
  <c r="D12" i="5"/>
  <c r="D11" i="5"/>
  <c r="D10" i="5"/>
  <c r="D9" i="5"/>
  <c r="D8" i="5"/>
  <c r="D7" i="5"/>
  <c r="D6" i="5"/>
  <c r="D5" i="5"/>
  <c r="D4" i="5"/>
</calcChain>
</file>

<file path=xl/sharedStrings.xml><?xml version="1.0" encoding="utf-8"?>
<sst xmlns="http://schemas.openxmlformats.org/spreadsheetml/2006/main" count="71" uniqueCount="55">
  <si>
    <t>Number of preliminary breath tests by year</t>
  </si>
  <si>
    <t>Number and Percentage</t>
  </si>
  <si>
    <t>Year</t>
  </si>
  <si>
    <t>Total number of PBTs</t>
  </si>
  <si>
    <t>Number of positive or failed to provide PBTs</t>
  </si>
  <si>
    <t>Percentage of positive or failed to provide PBTs</t>
  </si>
  <si>
    <t>Number of preliminary breath tests by result</t>
  </si>
  <si>
    <t>Number</t>
  </si>
  <si>
    <t>Zero</t>
  </si>
  <si>
    <t>Pass</t>
  </si>
  <si>
    <t>Warning</t>
  </si>
  <si>
    <t>Fail</t>
  </si>
  <si>
    <t>Failed to Provide</t>
  </si>
  <si>
    <t>Total</t>
  </si>
  <si>
    <t>Number of preliminary breath tests by reason for test</t>
  </si>
  <si>
    <t>Moving traffic offence</t>
  </si>
  <si>
    <t>Road traffic collision</t>
  </si>
  <si>
    <t>Suspicion of alcohol</t>
  </si>
  <si>
    <t>Other</t>
  </si>
  <si>
    <t>Month of year</t>
  </si>
  <si>
    <t>Total number of PBTS</t>
  </si>
  <si>
    <t>Number of positive and failed to provide PBTs</t>
  </si>
  <si>
    <t>Percentage of positive and failed to provide PBTs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</si>
  <si>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</si>
  <si>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</si>
  <si>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</si>
  <si>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</si>
  <si>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</si>
  <si>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</si>
  <si>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</si>
  <si>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</si>
  <si>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</si>
  <si>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</si>
  <si>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</si>
  <si>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</si>
  <si>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</si>
  <si>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</si>
  <si>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</si>
  <si>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</si>
  <si>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</si>
  <si>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</si>
  <si>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</si>
  <si>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</si>
  <si>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Time of day</t>
  </si>
  <si>
    <t>0000 - 0259</t>
  </si>
  <si>
    <t>0300 - 0559</t>
  </si>
  <si>
    <t>0600 - 0859</t>
  </si>
  <si>
    <t>0900 - 1159</t>
  </si>
  <si>
    <t>1200 - 1459</t>
  </si>
  <si>
    <t>1500 - 1759</t>
  </si>
  <si>
    <t>1800 - 2059</t>
  </si>
  <si>
    <t>2100 - 2359</t>
  </si>
  <si>
    <t>Number of preliminary breath tests by month of year, 2024</t>
  </si>
  <si>
    <t>Number of preliminary breath tests by day of week, 2024</t>
  </si>
  <si>
    <t>Number of preliminary breath tests by time of day,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</si>
</sst>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&quot; &quot;#,##0.00&quot; &quot;;&quot;-&quot;#,##0.00&quot; &quot;;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9C0006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0E3C37"/>
        <bgColor rgb="FF0E3C3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indent="5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165" fontId="0" fillId="0" borderId="0" xfId="0" applyNumberFormat="1"/>
    <xf numFmtId="0" fontId="7" fillId="3" borderId="1" xfId="0" applyFont="1" applyFill="1" applyBorder="1" applyAlignment="1">
      <alignment horizontal="center"/>
    </xf>
    <xf numFmtId="3" fontId="0" fillId="0" borderId="0" xfId="0" applyNumberFormat="1"/>
    <xf numFmtId="0" fontId="0" fillId="0" borderId="2" xfId="0" applyFill="1" applyBorder="1" applyAlignment="1">
      <alignment horizontal="left"/>
    </xf>
    <xf numFmtId="3" fontId="0" fillId="0" borderId="2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7" fillId="3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0" fillId="0" borderId="0" xfId="0" applyBorder="1"/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3" fontId="0" fillId="0" borderId="7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</cellXfs>
  <cellStyles count="14">
    <cellStyle name="cf1" xfId="1"/>
    <cellStyle name="cf2" xfId="2"/>
    <cellStyle name="cf3" xfId="3"/>
    <cellStyle name="Comma 2" xfId="4"/>
    <cellStyle name="Comma 3" xfId="5"/>
    <cellStyle name="Comma 4" xfId="6"/>
    <cellStyle name="Comma 5" xfId="7"/>
    <cellStyle name="Comma 6" xfId="8"/>
    <cellStyle name="Hyperlink" xfId="9"/>
    <cellStyle name="Hyperlink 2" xfId="10"/>
    <cellStyle name="Normal" xfId="0" builtinId="0" customBuiltin="1"/>
    <cellStyle name="Normal 2" xfId="11"/>
    <cellStyle name="Normal 3" xfId="12"/>
    <cellStyle name="Normal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sni.police.uk/about-us/our-publications-and-reports/official-statistic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161921</xdr:colOff>
      <xdr:row>0</xdr:row>
      <xdr:rowOff>114300</xdr:rowOff>
    </xdr:from>
    <xdr:ext cx="8686800" cy="6305546"/>
    <xdr:sp macro="" textlink="">
      <xdr:nvSpPr>
        <xdr:cNvPr id="2" name="Rectangle 2">
          <a:hlinkClick xmlns:r="http://schemas.openxmlformats.org/officeDocument/2006/relationships" r:id="rId1"/>
        </xdr:cNvPr>
        <xdr:cNvSpPr/>
      </xdr:nvSpPr>
      <xdr:spPr>
        <a:xfrm>
          <a:off x="161921" y="114300"/>
          <a:ext cx="8686800" cy="6305546"/>
        </a:xfrm>
        <a:prstGeom prst="rect">
          <a:avLst/>
        </a:prstGeom>
        <a:solidFill>
          <a:srgbClr val="FFFFFF"/>
        </a:solidFill>
        <a:ln w="9528" cap="flat">
          <a:solidFill>
            <a:srgbClr val="000000"/>
          </a:solidFill>
          <a:prstDash val="solid"/>
          <a:miter/>
        </a:ln>
      </xdr:spPr>
      <xdr:txBody>
        <a:bodyPr vert="horz" wrap="square" lIns="27432" tIns="2286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Preliminary Breath Tests (PBTs) conducted in Northern Ireland: 2024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1" i="0" u="none" strike="noStrike" kern="0" cap="none" spc="0" baseline="0">
            <a:solidFill>
              <a:srgbClr val="0E3C37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Accompanying Spreadsheet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1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The most recent annual report for 2024 is available on the website, published 23rd May 2025</a:t>
          </a:r>
          <a:endParaRPr lang="en-GB" sz="1000" b="0" i="0" u="none" strike="noStrike" kern="0" cap="none" spc="0" baseline="0">
            <a:solidFill>
              <a:srgbClr val="0E3C37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This spreadsheet presents the PBT statistics for 2024 and includes some historic information, dating back to 2010. 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Geographic Area: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These statistics relate only to Northern Ireland.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Below is an outline of what figures are included in each worksheet: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1  Year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provides the number of PBTs by year, along with the number and percentage who provided a positive reading or failed to 	      provide a reading, for the calendar years 2010 - 2024.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2 Result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	      This data is a break down of PBT results for the calendar years 2010 - 2024. 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3  Reason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provides a breakdown of the reasons for a PBT for calendar years 2010 - 2024.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4  Month of year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PBTs broken down by month of year,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	       to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2024.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5  Day of week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                               This data is PBTs broken down by day of week,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to 	      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 2024.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6 Time of day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	      This data is PBTs broken down by time of day, </a:t>
          </a: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along with the number and percentage who provided a positive reading or failed to 	      provide a reading, </a:t>
          </a: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 for the calendar year  2024.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E3C37"/>
              </a:solidFill>
              <a:uFillTx/>
              <a:latin typeface="Arial" pitchFamily="34"/>
              <a:cs typeface="Arial" pitchFamily="34"/>
            </a:rPr>
            <a:t>Further information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Copies of other PSNI publications are available from the PSNI Internet site here.</a:t>
          </a:r>
          <a:endParaRPr lang="en-GB" sz="1000" b="0" i="0" u="none" strike="noStrike" kern="0" cap="none" spc="0" baseline="0">
            <a:solidFill>
              <a:srgbClr val="0E3C37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For further information about preliminary breath tests in Northern Ireland, or to contact the PSNI Motoring offences Statistician please: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Email: statistics@psni.police.uk;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Write to: Statistics Branch, Lisnasharragh, 42 Montgomery Road, Belfast, BT6 9LD; or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0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Telephone:02890 650222 ext 24135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0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S29" sqref="S29"/>
    </sheetView>
  </sheetViews>
  <sheetFormatPr defaultRowHeight="14.5" x14ac:dyDescent="0.35"/>
  <cols>
    <col min="1" max="1" width="8.7265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5" workbookViewId="0">
      <selection activeCell="B9" sqref="B9"/>
    </sheetView>
  </sheetViews>
  <sheetFormatPr defaultRowHeight="14.5" x14ac:dyDescent="0.35"/>
  <cols>
    <col min="1" max="1" width="12" style="6" customWidth="1"/>
    <col min="2" max="2" width="8.7265625" customWidth="1"/>
    <col min="3" max="4" width="16.7265625" customWidth="1"/>
    <col min="5" max="5" width="8.7265625" customWidth="1"/>
  </cols>
  <sheetData>
    <row r="1" spans="1:11" x14ac:dyDescent="0.35">
      <c r="A1" s="1" t="s">
        <v>0</v>
      </c>
    </row>
    <row r="2" spans="1:11" ht="15.5" x14ac:dyDescent="0.35">
      <c r="A2" s="1"/>
      <c r="D2" s="2" t="s">
        <v>1</v>
      </c>
      <c r="K2" s="3"/>
    </row>
    <row r="3" spans="1:11" ht="43.5" x14ac:dyDescent="0.35">
      <c r="A3" s="4" t="s">
        <v>2</v>
      </c>
      <c r="B3" s="5" t="s">
        <v>3</v>
      </c>
      <c r="C3" s="5" t="s">
        <v>4</v>
      </c>
      <c r="D3" s="17" t="s">
        <v>5</v>
      </c>
      <c r="K3" s="3"/>
    </row>
    <row r="4" spans="1:11" ht="15.5" x14ac:dyDescent="0.35">
      <c r="A4" s="18">
        <v>2010</v>
      </c>
      <c r="B4" s="19">
        <v>40351</v>
      </c>
      <c r="C4" s="19">
        <v>4067</v>
      </c>
      <c r="D4" s="20">
        <v>10.079056281133058</v>
      </c>
      <c r="K4" s="3"/>
    </row>
    <row r="5" spans="1:11" ht="15.5" x14ac:dyDescent="0.35">
      <c r="A5" s="18">
        <v>2011</v>
      </c>
      <c r="B5" s="19">
        <v>44116</v>
      </c>
      <c r="C5" s="19">
        <v>4125</v>
      </c>
      <c r="D5" s="20">
        <v>9.3503490796989759</v>
      </c>
      <c r="K5" s="3"/>
    </row>
    <row r="6" spans="1:11" ht="15.5" x14ac:dyDescent="0.35">
      <c r="A6" s="18">
        <v>2012</v>
      </c>
      <c r="B6" s="19">
        <v>42295</v>
      </c>
      <c r="C6" s="19">
        <v>3939</v>
      </c>
      <c r="D6" s="20">
        <v>9.313157583638727</v>
      </c>
      <c r="K6" s="3"/>
    </row>
    <row r="7" spans="1:11" ht="15.5" x14ac:dyDescent="0.35">
      <c r="A7" s="18">
        <v>2013</v>
      </c>
      <c r="B7" s="19">
        <v>29439</v>
      </c>
      <c r="C7" s="19">
        <v>3292</v>
      </c>
      <c r="D7" s="20">
        <v>11.182445055878256</v>
      </c>
      <c r="K7" s="3"/>
    </row>
    <row r="8" spans="1:11" ht="15.5" x14ac:dyDescent="0.35">
      <c r="A8" s="18">
        <v>2014</v>
      </c>
      <c r="B8" s="19">
        <v>29005</v>
      </c>
      <c r="C8" s="19">
        <v>3252</v>
      </c>
      <c r="D8" s="20">
        <v>11.21186002413377</v>
      </c>
      <c r="K8" s="3"/>
    </row>
    <row r="9" spans="1:11" ht="15.5" x14ac:dyDescent="0.35">
      <c r="A9" s="18">
        <v>2015</v>
      </c>
      <c r="B9" s="19">
        <v>27446</v>
      </c>
      <c r="C9" s="19">
        <v>3386</v>
      </c>
      <c r="D9" s="20">
        <v>12.336952561393282</v>
      </c>
      <c r="K9" s="3"/>
    </row>
    <row r="10" spans="1:11" ht="15.5" x14ac:dyDescent="0.35">
      <c r="A10" s="18">
        <v>2016</v>
      </c>
      <c r="B10" s="19">
        <v>34420</v>
      </c>
      <c r="C10" s="19">
        <v>3675</v>
      </c>
      <c r="D10" s="20">
        <v>10.67693201626961</v>
      </c>
      <c r="K10" s="3"/>
    </row>
    <row r="11" spans="1:11" ht="15.5" x14ac:dyDescent="0.35">
      <c r="A11" s="18">
        <v>2017</v>
      </c>
      <c r="B11" s="21">
        <v>43712</v>
      </c>
      <c r="C11" s="21">
        <v>3940</v>
      </c>
      <c r="D11" s="22">
        <v>9.0135431918008777</v>
      </c>
      <c r="K11" s="3"/>
    </row>
    <row r="12" spans="1:11" ht="15.5" x14ac:dyDescent="0.35">
      <c r="A12" s="18">
        <v>2018</v>
      </c>
      <c r="B12" s="19">
        <v>35994</v>
      </c>
      <c r="C12" s="21">
        <v>3767</v>
      </c>
      <c r="D12" s="22">
        <v>10.465633161082403</v>
      </c>
      <c r="K12" s="3"/>
    </row>
    <row r="13" spans="1:11" ht="15.5" x14ac:dyDescent="0.35">
      <c r="A13" s="18">
        <v>2019</v>
      </c>
      <c r="B13" s="19">
        <v>39489</v>
      </c>
      <c r="C13" s="21">
        <v>3746</v>
      </c>
      <c r="D13" s="22">
        <v>9.4861860264883884</v>
      </c>
      <c r="K13" s="3"/>
    </row>
    <row r="14" spans="1:11" ht="15.5" x14ac:dyDescent="0.35">
      <c r="A14" s="18">
        <v>2020</v>
      </c>
      <c r="B14" s="19">
        <v>28971</v>
      </c>
      <c r="C14" s="21">
        <v>3409</v>
      </c>
      <c r="D14" s="22">
        <v>11.766939353146249</v>
      </c>
      <c r="K14" s="3"/>
    </row>
    <row r="15" spans="1:11" ht="15.5" x14ac:dyDescent="0.35">
      <c r="A15" s="18">
        <v>2021</v>
      </c>
      <c r="B15" s="19">
        <v>33482</v>
      </c>
      <c r="C15" s="19">
        <v>3516</v>
      </c>
      <c r="D15" s="22">
        <v>10.501164804969834</v>
      </c>
      <c r="K15" s="3"/>
    </row>
    <row r="16" spans="1:11" ht="15.5" x14ac:dyDescent="0.35">
      <c r="A16" s="18">
        <v>2022</v>
      </c>
      <c r="B16" s="19">
        <v>34611</v>
      </c>
      <c r="C16" s="19">
        <v>3818</v>
      </c>
      <c r="D16" s="22">
        <v>11</v>
      </c>
      <c r="K16" s="3"/>
    </row>
    <row r="17" spans="1:11" ht="15.5" x14ac:dyDescent="0.35">
      <c r="A17" s="18">
        <v>2023</v>
      </c>
      <c r="B17" s="19">
        <v>31398</v>
      </c>
      <c r="C17" s="19">
        <v>3763</v>
      </c>
      <c r="D17" s="22">
        <v>11.984839798713294</v>
      </c>
      <c r="K17" s="3"/>
    </row>
    <row r="18" spans="1:11" ht="15.5" x14ac:dyDescent="0.35">
      <c r="A18" s="29">
        <v>2024</v>
      </c>
      <c r="B18" s="30">
        <v>31617</v>
      </c>
      <c r="C18" s="30">
        <v>3837</v>
      </c>
      <c r="D18" s="31">
        <v>12.135876269095739</v>
      </c>
      <c r="E18" s="9"/>
      <c r="K18" s="3"/>
    </row>
    <row r="19" spans="1:11" ht="15.5" x14ac:dyDescent="0.35">
      <c r="K19" s="3"/>
    </row>
    <row r="20" spans="1:11" ht="15.5" x14ac:dyDescent="0.35">
      <c r="K20" s="3"/>
    </row>
    <row r="21" spans="1:11" ht="15.5" x14ac:dyDescent="0.35">
      <c r="K21" s="3"/>
    </row>
    <row r="22" spans="1:11" ht="15.5" x14ac:dyDescent="0.35">
      <c r="K22" s="3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defaultRowHeight="14.5" x14ac:dyDescent="0.35"/>
  <cols>
    <col min="1" max="5" width="8.7265625" customWidth="1"/>
    <col min="6" max="6" width="12.81640625" customWidth="1"/>
    <col min="7" max="7" width="8.7265625" customWidth="1"/>
  </cols>
  <sheetData>
    <row r="1" spans="1:8" x14ac:dyDescent="0.35">
      <c r="A1" s="1" t="s">
        <v>6</v>
      </c>
    </row>
    <row r="2" spans="1:8" x14ac:dyDescent="0.35">
      <c r="A2" s="6"/>
      <c r="G2" s="2" t="s">
        <v>7</v>
      </c>
    </row>
    <row r="3" spans="1:8" ht="28.5" customHeight="1" x14ac:dyDescent="0.35">
      <c r="A3" s="4" t="s">
        <v>2</v>
      </c>
      <c r="B3" s="10" t="s">
        <v>8</v>
      </c>
      <c r="C3" s="10" t="s">
        <v>9</v>
      </c>
      <c r="D3" s="10" t="s">
        <v>10</v>
      </c>
      <c r="E3" s="10" t="s">
        <v>11</v>
      </c>
      <c r="F3" s="5" t="s">
        <v>12</v>
      </c>
      <c r="G3" s="23" t="s">
        <v>13</v>
      </c>
    </row>
    <row r="4" spans="1:8" x14ac:dyDescent="0.35">
      <c r="A4" s="18">
        <v>2010</v>
      </c>
      <c r="B4" s="19">
        <v>34268</v>
      </c>
      <c r="C4" s="19">
        <v>1782</v>
      </c>
      <c r="D4" s="19">
        <v>234</v>
      </c>
      <c r="E4" s="19">
        <v>3201</v>
      </c>
      <c r="F4" s="19">
        <v>866</v>
      </c>
      <c r="G4" s="24">
        <v>40351</v>
      </c>
    </row>
    <row r="5" spans="1:8" x14ac:dyDescent="0.35">
      <c r="A5" s="18">
        <v>2011</v>
      </c>
      <c r="B5" s="19">
        <v>37950</v>
      </c>
      <c r="C5" s="19">
        <v>1794</v>
      </c>
      <c r="D5" s="19">
        <v>247</v>
      </c>
      <c r="E5" s="19">
        <v>3316</v>
      </c>
      <c r="F5" s="19">
        <v>809</v>
      </c>
      <c r="G5" s="24">
        <v>44116</v>
      </c>
    </row>
    <row r="6" spans="1:8" x14ac:dyDescent="0.35">
      <c r="A6" s="18">
        <v>2012</v>
      </c>
      <c r="B6" s="19">
        <v>36391</v>
      </c>
      <c r="C6" s="19">
        <v>1692</v>
      </c>
      <c r="D6" s="19">
        <v>273</v>
      </c>
      <c r="E6" s="19">
        <v>3292</v>
      </c>
      <c r="F6" s="19">
        <v>647</v>
      </c>
      <c r="G6" s="24">
        <v>42295</v>
      </c>
    </row>
    <row r="7" spans="1:8" x14ac:dyDescent="0.35">
      <c r="A7" s="18">
        <v>2013</v>
      </c>
      <c r="B7" s="19">
        <v>24645</v>
      </c>
      <c r="C7" s="19">
        <v>1326</v>
      </c>
      <c r="D7" s="19">
        <v>176</v>
      </c>
      <c r="E7" s="19">
        <v>2875</v>
      </c>
      <c r="F7" s="19">
        <v>417</v>
      </c>
      <c r="G7" s="24">
        <v>29439</v>
      </c>
    </row>
    <row r="8" spans="1:8" x14ac:dyDescent="0.35">
      <c r="A8" s="18">
        <v>2014</v>
      </c>
      <c r="B8" s="19">
        <v>24167</v>
      </c>
      <c r="C8" s="19">
        <v>1365</v>
      </c>
      <c r="D8" s="19">
        <v>221</v>
      </c>
      <c r="E8" s="19">
        <v>2810</v>
      </c>
      <c r="F8" s="19">
        <v>442</v>
      </c>
      <c r="G8" s="24">
        <v>29005</v>
      </c>
    </row>
    <row r="9" spans="1:8" x14ac:dyDescent="0.35">
      <c r="A9" s="18">
        <v>2015</v>
      </c>
      <c r="B9" s="19">
        <v>22562</v>
      </c>
      <c r="C9" s="19">
        <v>1302</v>
      </c>
      <c r="D9" s="19">
        <v>196</v>
      </c>
      <c r="E9" s="19">
        <v>2836</v>
      </c>
      <c r="F9" s="19">
        <v>550</v>
      </c>
      <c r="G9" s="24">
        <v>27446</v>
      </c>
    </row>
    <row r="10" spans="1:8" x14ac:dyDescent="0.35">
      <c r="A10" s="18">
        <v>2016</v>
      </c>
      <c r="B10" s="19">
        <v>29085</v>
      </c>
      <c r="C10" s="19">
        <v>1455</v>
      </c>
      <c r="D10" s="19">
        <v>205</v>
      </c>
      <c r="E10" s="19">
        <v>2971</v>
      </c>
      <c r="F10" s="19">
        <v>704</v>
      </c>
      <c r="G10" s="24">
        <v>34420</v>
      </c>
      <c r="H10" s="11"/>
    </row>
    <row r="11" spans="1:8" x14ac:dyDescent="0.35">
      <c r="A11" s="18">
        <v>2017</v>
      </c>
      <c r="B11" s="19">
        <v>37812</v>
      </c>
      <c r="C11" s="19">
        <v>1754</v>
      </c>
      <c r="D11" s="19">
        <v>206</v>
      </c>
      <c r="E11" s="19">
        <v>3216</v>
      </c>
      <c r="F11" s="19">
        <v>724</v>
      </c>
      <c r="G11" s="24">
        <v>43712</v>
      </c>
      <c r="H11" s="11"/>
    </row>
    <row r="12" spans="1:8" x14ac:dyDescent="0.35">
      <c r="A12" s="18">
        <v>2018</v>
      </c>
      <c r="B12" s="19">
        <v>30511</v>
      </c>
      <c r="C12" s="19">
        <v>1509</v>
      </c>
      <c r="D12" s="19">
        <v>207</v>
      </c>
      <c r="E12" s="19">
        <v>3102</v>
      </c>
      <c r="F12" s="19">
        <v>665</v>
      </c>
      <c r="G12" s="24">
        <v>35994</v>
      </c>
      <c r="H12" s="11"/>
    </row>
    <row r="13" spans="1:8" x14ac:dyDescent="0.35">
      <c r="A13" s="18">
        <v>2019</v>
      </c>
      <c r="B13" s="19">
        <v>33982</v>
      </c>
      <c r="C13" s="19">
        <v>1559</v>
      </c>
      <c r="D13" s="19">
        <v>202</v>
      </c>
      <c r="E13" s="19">
        <v>3031</v>
      </c>
      <c r="F13" s="19">
        <v>715</v>
      </c>
      <c r="G13" s="24">
        <v>39489</v>
      </c>
      <c r="H13" s="11"/>
    </row>
    <row r="14" spans="1:8" x14ac:dyDescent="0.35">
      <c r="A14" s="18">
        <v>2020</v>
      </c>
      <c r="B14" s="19">
        <v>24159</v>
      </c>
      <c r="C14" s="19">
        <v>1217</v>
      </c>
      <c r="D14" s="19">
        <v>186</v>
      </c>
      <c r="E14" s="19">
        <v>2829</v>
      </c>
      <c r="F14" s="19">
        <v>580</v>
      </c>
      <c r="G14" s="24">
        <v>28971</v>
      </c>
      <c r="H14" s="11"/>
    </row>
    <row r="15" spans="1:8" x14ac:dyDescent="0.35">
      <c r="A15" s="25">
        <v>2021</v>
      </c>
      <c r="B15" s="19">
        <v>28391</v>
      </c>
      <c r="C15" s="19">
        <v>1395</v>
      </c>
      <c r="D15" s="19">
        <v>180</v>
      </c>
      <c r="E15" s="21">
        <v>2911</v>
      </c>
      <c r="F15" s="21">
        <v>605</v>
      </c>
      <c r="G15" s="24">
        <v>33482</v>
      </c>
      <c r="H15" s="11"/>
    </row>
    <row r="16" spans="1:8" x14ac:dyDescent="0.35">
      <c r="A16" s="25">
        <v>2022</v>
      </c>
      <c r="B16" s="19">
        <v>29284</v>
      </c>
      <c r="C16" s="19">
        <v>1358</v>
      </c>
      <c r="D16" s="19">
        <v>151</v>
      </c>
      <c r="E16" s="21">
        <v>3134</v>
      </c>
      <c r="F16" s="21">
        <v>684</v>
      </c>
      <c r="G16" s="24">
        <v>34611</v>
      </c>
      <c r="H16" s="11"/>
    </row>
    <row r="17" spans="1:8" x14ac:dyDescent="0.35">
      <c r="A17" s="25">
        <v>2023</v>
      </c>
      <c r="B17" s="19">
        <v>25958</v>
      </c>
      <c r="C17" s="19">
        <v>1491</v>
      </c>
      <c r="D17" s="19">
        <v>186</v>
      </c>
      <c r="E17" s="21">
        <v>2995</v>
      </c>
      <c r="F17" s="21">
        <v>768</v>
      </c>
      <c r="G17" s="24">
        <v>31398</v>
      </c>
      <c r="H17" s="11"/>
    </row>
    <row r="18" spans="1:8" x14ac:dyDescent="0.35">
      <c r="A18" s="12">
        <v>2024</v>
      </c>
      <c r="B18" s="8">
        <v>25994</v>
      </c>
      <c r="C18" s="8">
        <v>1568</v>
      </c>
      <c r="D18" s="8">
        <v>218</v>
      </c>
      <c r="E18" s="13">
        <v>2961</v>
      </c>
      <c r="F18" s="13">
        <v>876</v>
      </c>
      <c r="G18" s="26">
        <v>31617</v>
      </c>
    </row>
    <row r="19" spans="1:8" x14ac:dyDescent="0.35">
      <c r="D19" s="14"/>
    </row>
    <row r="20" spans="1:8" x14ac:dyDescent="0.35">
      <c r="D20" s="14"/>
    </row>
    <row r="22" spans="1:8" x14ac:dyDescent="0.35">
      <c r="G22" s="1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/>
  </sheetViews>
  <sheetFormatPr defaultRowHeight="14.5" x14ac:dyDescent="0.35"/>
  <cols>
    <col min="1" max="1" width="12" customWidth="1"/>
    <col min="2" max="2" width="13.453125" style="15" customWidth="1"/>
    <col min="3" max="3" width="11.453125" style="15" customWidth="1"/>
    <col min="4" max="4" width="11.81640625" style="15" customWidth="1"/>
    <col min="5" max="6" width="9.1796875" style="15" customWidth="1"/>
    <col min="7" max="7" width="8.7265625" customWidth="1"/>
  </cols>
  <sheetData>
    <row r="1" spans="1:6" x14ac:dyDescent="0.35">
      <c r="A1" s="1" t="s">
        <v>14</v>
      </c>
    </row>
    <row r="2" spans="1:6" x14ac:dyDescent="0.35">
      <c r="F2" s="2" t="s">
        <v>7</v>
      </c>
    </row>
    <row r="3" spans="1:6" ht="31.5" customHeight="1" x14ac:dyDescent="0.35">
      <c r="A3" s="4" t="s"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17" t="s">
        <v>13</v>
      </c>
    </row>
    <row r="4" spans="1:6" x14ac:dyDescent="0.35">
      <c r="A4" s="18">
        <v>2010</v>
      </c>
      <c r="B4" s="19">
        <v>14745</v>
      </c>
      <c r="C4" s="19">
        <v>16551</v>
      </c>
      <c r="D4" s="19">
        <v>7292</v>
      </c>
      <c r="E4" s="19">
        <v>1763</v>
      </c>
      <c r="F4" s="24">
        <v>40351</v>
      </c>
    </row>
    <row r="5" spans="1:6" x14ac:dyDescent="0.35">
      <c r="A5" s="18">
        <v>2011</v>
      </c>
      <c r="B5" s="19">
        <v>20531</v>
      </c>
      <c r="C5" s="19">
        <v>14738</v>
      </c>
      <c r="D5" s="19">
        <v>7078</v>
      </c>
      <c r="E5" s="19">
        <v>1769</v>
      </c>
      <c r="F5" s="24">
        <v>44116</v>
      </c>
    </row>
    <row r="6" spans="1:6" x14ac:dyDescent="0.35">
      <c r="A6" s="18">
        <v>2012</v>
      </c>
      <c r="B6" s="19">
        <v>19143</v>
      </c>
      <c r="C6" s="19">
        <v>14915</v>
      </c>
      <c r="D6" s="19">
        <v>6783</v>
      </c>
      <c r="E6" s="19">
        <v>1454</v>
      </c>
      <c r="F6" s="24">
        <v>42295</v>
      </c>
    </row>
    <row r="7" spans="1:6" x14ac:dyDescent="0.35">
      <c r="A7" s="18">
        <v>2013</v>
      </c>
      <c r="B7" s="19">
        <v>10380</v>
      </c>
      <c r="C7" s="19">
        <v>13148</v>
      </c>
      <c r="D7" s="19">
        <v>4939</v>
      </c>
      <c r="E7" s="19">
        <v>972</v>
      </c>
      <c r="F7" s="24">
        <v>29439</v>
      </c>
    </row>
    <row r="8" spans="1:6" x14ac:dyDescent="0.35">
      <c r="A8" s="18">
        <v>2014</v>
      </c>
      <c r="B8" s="19">
        <v>9863</v>
      </c>
      <c r="C8" s="19">
        <v>13564</v>
      </c>
      <c r="D8" s="19">
        <v>4678</v>
      </c>
      <c r="E8" s="19">
        <v>900</v>
      </c>
      <c r="F8" s="24">
        <v>29005</v>
      </c>
    </row>
    <row r="9" spans="1:6" x14ac:dyDescent="0.35">
      <c r="A9" s="25">
        <v>2015</v>
      </c>
      <c r="B9" s="19">
        <v>8337</v>
      </c>
      <c r="C9" s="19">
        <v>13788</v>
      </c>
      <c r="D9" s="19">
        <v>4453</v>
      </c>
      <c r="E9" s="19">
        <v>868</v>
      </c>
      <c r="F9" s="24">
        <v>27446</v>
      </c>
    </row>
    <row r="10" spans="1:6" x14ac:dyDescent="0.35">
      <c r="A10" s="25">
        <v>2016</v>
      </c>
      <c r="B10" s="19">
        <v>6423</v>
      </c>
      <c r="C10" s="19">
        <v>15000</v>
      </c>
      <c r="D10" s="19">
        <v>5006</v>
      </c>
      <c r="E10" s="19">
        <v>7991</v>
      </c>
      <c r="F10" s="24">
        <v>34420</v>
      </c>
    </row>
    <row r="11" spans="1:6" x14ac:dyDescent="0.35">
      <c r="A11" s="25">
        <v>2017</v>
      </c>
      <c r="B11" s="19">
        <v>6360</v>
      </c>
      <c r="C11" s="19">
        <v>16011</v>
      </c>
      <c r="D11" s="19">
        <v>5962</v>
      </c>
      <c r="E11" s="19">
        <v>15379</v>
      </c>
      <c r="F11" s="24">
        <v>43712</v>
      </c>
    </row>
    <row r="12" spans="1:6" x14ac:dyDescent="0.35">
      <c r="A12" s="25">
        <v>2018</v>
      </c>
      <c r="B12" s="19">
        <v>4768</v>
      </c>
      <c r="C12" s="19">
        <v>13733</v>
      </c>
      <c r="D12" s="19">
        <v>5535</v>
      </c>
      <c r="E12" s="19">
        <v>11958</v>
      </c>
      <c r="F12" s="24">
        <v>35994</v>
      </c>
    </row>
    <row r="13" spans="1:6" x14ac:dyDescent="0.35">
      <c r="A13" s="25">
        <v>2019</v>
      </c>
      <c r="B13" s="19">
        <v>4571</v>
      </c>
      <c r="C13" s="19">
        <v>13982</v>
      </c>
      <c r="D13" s="19">
        <v>5531</v>
      </c>
      <c r="E13" s="19">
        <v>15405</v>
      </c>
      <c r="F13" s="24">
        <v>39489</v>
      </c>
    </row>
    <row r="14" spans="1:6" x14ac:dyDescent="0.35">
      <c r="A14" s="25">
        <v>2020</v>
      </c>
      <c r="B14" s="19">
        <v>3937</v>
      </c>
      <c r="C14" s="19">
        <v>11327</v>
      </c>
      <c r="D14" s="19">
        <v>5354</v>
      </c>
      <c r="E14" s="19">
        <v>8353</v>
      </c>
      <c r="F14" s="24">
        <v>28971</v>
      </c>
    </row>
    <row r="15" spans="1:6" x14ac:dyDescent="0.35">
      <c r="A15" s="25">
        <v>2021</v>
      </c>
      <c r="B15" s="19">
        <v>3784</v>
      </c>
      <c r="C15" s="19">
        <v>13702</v>
      </c>
      <c r="D15" s="19">
        <v>5377</v>
      </c>
      <c r="E15" s="19">
        <v>10619</v>
      </c>
      <c r="F15" s="24">
        <v>33482</v>
      </c>
    </row>
    <row r="16" spans="1:6" x14ac:dyDescent="0.35">
      <c r="A16" s="25">
        <v>2022</v>
      </c>
      <c r="B16" s="19">
        <v>4079</v>
      </c>
      <c r="C16" s="19">
        <v>14443</v>
      </c>
      <c r="D16" s="19">
        <v>5471</v>
      </c>
      <c r="E16" s="19">
        <v>10618</v>
      </c>
      <c r="F16" s="24">
        <v>34611</v>
      </c>
    </row>
    <row r="17" spans="1:6" x14ac:dyDescent="0.35">
      <c r="A17" s="25">
        <v>2023</v>
      </c>
      <c r="B17" s="19">
        <v>4013</v>
      </c>
      <c r="C17" s="19">
        <v>12911</v>
      </c>
      <c r="D17" s="19">
        <v>5361</v>
      </c>
      <c r="E17" s="19">
        <v>9113</v>
      </c>
      <c r="F17" s="24">
        <v>31398</v>
      </c>
    </row>
    <row r="18" spans="1:6" x14ac:dyDescent="0.35">
      <c r="A18" s="7">
        <v>2024</v>
      </c>
      <c r="B18" s="8">
        <v>3640</v>
      </c>
      <c r="C18" s="8">
        <v>12202</v>
      </c>
      <c r="D18" s="8">
        <v>5050</v>
      </c>
      <c r="E18" s="8">
        <v>10725</v>
      </c>
      <c r="F18" s="26">
        <v>31617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0" sqref="D10"/>
    </sheetView>
  </sheetViews>
  <sheetFormatPr defaultRowHeight="14.5" x14ac:dyDescent="0.35"/>
  <cols>
    <col min="1" max="1" width="15.26953125" customWidth="1"/>
    <col min="2" max="2" width="8.7265625" customWidth="1"/>
    <col min="3" max="4" width="17.1796875" customWidth="1"/>
    <col min="5" max="5" width="8.7265625" customWidth="1"/>
  </cols>
  <sheetData>
    <row r="1" spans="1:4" x14ac:dyDescent="0.35">
      <c r="A1" s="1" t="s">
        <v>52</v>
      </c>
    </row>
    <row r="2" spans="1:4" x14ac:dyDescent="0.35">
      <c r="D2" s="2" t="s">
        <v>1</v>
      </c>
    </row>
    <row r="3" spans="1:4" ht="45.75" customHeight="1" x14ac:dyDescent="0.35">
      <c r="A3" s="4" t="s">
        <v>19</v>
      </c>
      <c r="B3" s="5" t="s">
        <v>20</v>
      </c>
      <c r="C3" s="5" t="s">
        <v>21</v>
      </c>
      <c r="D3" s="17" t="s">
        <v>22</v>
      </c>
    </row>
    <row r="4" spans="1:4" x14ac:dyDescent="0.35">
      <c r="A4" s="27" t="s">
        <v>23</v>
      </c>
      <c r="B4" s="19">
        <v>1900</v>
      </c>
      <c r="C4" s="19">
        <v>251</v>
      </c>
      <c r="D4" s="20">
        <f t="shared" ref="D4:D16" si="0">C4/B4*100</f>
        <v>13.210526315789473</v>
      </c>
    </row>
    <row r="5" spans="1:4" x14ac:dyDescent="0.35">
      <c r="A5" s="27" t="s">
        <v>24</v>
      </c>
      <c r="B5" s="19">
        <v>1767</v>
      </c>
      <c r="C5" s="19">
        <v>238</v>
      </c>
      <c r="D5" s="20">
        <f t="shared" si="0"/>
        <v>13.469156762874929</v>
      </c>
    </row>
    <row r="6" spans="1:4" x14ac:dyDescent="0.35">
      <c r="A6" s="27" t="s">
        <v>25</v>
      </c>
      <c r="B6" s="19">
        <v>2294</v>
      </c>
      <c r="C6" s="19">
        <v>276</v>
      </c>
      <c r="D6" s="20">
        <f t="shared" si="0"/>
        <v>12.031386224934613</v>
      </c>
    </row>
    <row r="7" spans="1:4" x14ac:dyDescent="0.35">
      <c r="A7" s="27" t="s">
        <v>26</v>
      </c>
      <c r="B7" s="19">
        <v>1781</v>
      </c>
      <c r="C7" s="19">
        <v>234</v>
      </c>
      <c r="D7" s="20">
        <f t="shared" si="0"/>
        <v>13.138686131386862</v>
      </c>
    </row>
    <row r="8" spans="1:4" x14ac:dyDescent="0.35">
      <c r="A8" s="27" t="s">
        <v>27</v>
      </c>
      <c r="B8" s="19">
        <v>2258</v>
      </c>
      <c r="C8" s="19">
        <v>303</v>
      </c>
      <c r="D8" s="20">
        <f t="shared" si="0"/>
        <v>13.41895482728078</v>
      </c>
    </row>
    <row r="9" spans="1:4" x14ac:dyDescent="0.35">
      <c r="A9" s="27" t="s">
        <v>28</v>
      </c>
      <c r="B9" s="19">
        <v>1936</v>
      </c>
      <c r="C9" s="19">
        <v>318</v>
      </c>
      <c r="D9" s="20">
        <f t="shared" si="0"/>
        <v>16.425619834710744</v>
      </c>
    </row>
    <row r="10" spans="1:4" x14ac:dyDescent="0.35">
      <c r="A10" s="27" t="s">
        <v>29</v>
      </c>
      <c r="B10" s="19">
        <v>2218</v>
      </c>
      <c r="C10" s="19">
        <v>366</v>
      </c>
      <c r="D10" s="20">
        <f t="shared" si="0"/>
        <v>16.501352569882776</v>
      </c>
    </row>
    <row r="11" spans="1:4" x14ac:dyDescent="0.35">
      <c r="A11" s="27" t="s">
        <v>30</v>
      </c>
      <c r="B11" s="19">
        <v>2099</v>
      </c>
      <c r="C11" s="19">
        <v>293</v>
      </c>
      <c r="D11" s="20">
        <f t="shared" si="0"/>
        <v>13.959028108623153</v>
      </c>
    </row>
    <row r="12" spans="1:4" x14ac:dyDescent="0.35">
      <c r="A12" s="27" t="s">
        <v>31</v>
      </c>
      <c r="B12" s="19">
        <v>2618</v>
      </c>
      <c r="C12" s="19">
        <v>355</v>
      </c>
      <c r="D12" s="20">
        <f t="shared" si="0"/>
        <v>13.559969442322384</v>
      </c>
    </row>
    <row r="13" spans="1:4" x14ac:dyDescent="0.35">
      <c r="A13" s="27" t="s">
        <v>32</v>
      </c>
      <c r="B13" s="19">
        <v>2944</v>
      </c>
      <c r="C13" s="19">
        <v>409</v>
      </c>
      <c r="D13" s="20">
        <f t="shared" si="0"/>
        <v>13.892663043478262</v>
      </c>
    </row>
    <row r="14" spans="1:4" x14ac:dyDescent="0.35">
      <c r="A14" s="27" t="s">
        <v>33</v>
      </c>
      <c r="B14" s="19">
        <v>3534</v>
      </c>
      <c r="C14" s="19">
        <v>308</v>
      </c>
      <c r="D14" s="20">
        <f t="shared" si="0"/>
        <v>8.7153367289190715</v>
      </c>
    </row>
    <row r="15" spans="1:4" x14ac:dyDescent="0.35">
      <c r="A15" s="27" t="s">
        <v>34</v>
      </c>
      <c r="B15" s="19">
        <v>6268</v>
      </c>
      <c r="C15" s="19">
        <v>486</v>
      </c>
      <c r="D15" s="20">
        <f t="shared" si="0"/>
        <v>7.7536694320357373</v>
      </c>
    </row>
    <row r="16" spans="1:4" x14ac:dyDescent="0.35">
      <c r="A16" s="16" t="s">
        <v>13</v>
      </c>
      <c r="B16" s="8">
        <v>31617</v>
      </c>
      <c r="C16" s="8">
        <v>3837</v>
      </c>
      <c r="D16" s="28">
        <f t="shared" si="0"/>
        <v>12.135876269095739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4.5" x14ac:dyDescent="0.35"/>
  <cols>
    <col min="1" max="1" width="11.81640625" bestFit="1" customWidth="1"/>
    <col min="2" max="2" width="8.7265625" customWidth="1"/>
    <col min="3" max="3" width="19.1796875" customWidth="1"/>
    <col min="4" max="4" width="17.26953125" customWidth="1"/>
    <col min="5" max="5" width="8.7265625" customWidth="1"/>
  </cols>
  <sheetData>
    <row r="1" spans="1:4" x14ac:dyDescent="0.35">
      <c r="A1" s="1" t="s">
        <v>53</v>
      </c>
    </row>
    <row r="2" spans="1:4" x14ac:dyDescent="0.35">
      <c r="D2" s="2" t="s">
        <v>1</v>
      </c>
    </row>
    <row r="3" spans="1:4" ht="44.25" customHeight="1" x14ac:dyDescent="0.35">
      <c r="A3" s="4" t="s">
        <v>35</v>
      </c>
      <c r="B3" s="5" t="s">
        <v>20</v>
      </c>
      <c r="C3" s="5" t="s">
        <v>21</v>
      </c>
      <c r="D3" s="17" t="s">
        <v>22</v>
      </c>
    </row>
    <row r="4" spans="1:4" x14ac:dyDescent="0.35">
      <c r="A4" s="27" t="s">
        <v>36</v>
      </c>
      <c r="B4" s="19">
        <v>3446</v>
      </c>
      <c r="C4" s="19">
        <v>455</v>
      </c>
      <c r="D4" s="20">
        <f t="shared" ref="D4:D11" si="0">C4/B4*100</f>
        <v>13.203714451538016</v>
      </c>
    </row>
    <row r="5" spans="1:4" x14ac:dyDescent="0.35">
      <c r="A5" s="27" t="s">
        <v>37</v>
      </c>
      <c r="B5" s="19">
        <v>3209</v>
      </c>
      <c r="C5" s="19">
        <v>371</v>
      </c>
      <c r="D5" s="20">
        <f t="shared" si="0"/>
        <v>11.561234029292615</v>
      </c>
    </row>
    <row r="6" spans="1:4" x14ac:dyDescent="0.35">
      <c r="A6" s="27" t="s">
        <v>38</v>
      </c>
      <c r="B6" s="19">
        <v>3223</v>
      </c>
      <c r="C6" s="19">
        <v>403</v>
      </c>
      <c r="D6" s="20">
        <f t="shared" si="0"/>
        <v>12.503878374185543</v>
      </c>
    </row>
    <row r="7" spans="1:4" x14ac:dyDescent="0.35">
      <c r="A7" s="27" t="s">
        <v>39</v>
      </c>
      <c r="B7" s="19">
        <v>3670</v>
      </c>
      <c r="C7" s="19">
        <v>420</v>
      </c>
      <c r="D7" s="20">
        <f t="shared" si="0"/>
        <v>11.444141689373296</v>
      </c>
    </row>
    <row r="8" spans="1:4" x14ac:dyDescent="0.35">
      <c r="A8" s="27" t="s">
        <v>40</v>
      </c>
      <c r="B8" s="19">
        <v>5038</v>
      </c>
      <c r="C8" s="19">
        <v>527</v>
      </c>
      <c r="D8" s="20">
        <f t="shared" si="0"/>
        <v>10.460500198491465</v>
      </c>
    </row>
    <row r="9" spans="1:4" x14ac:dyDescent="0.35">
      <c r="A9" s="27" t="s">
        <v>41</v>
      </c>
      <c r="B9" s="19">
        <v>6378</v>
      </c>
      <c r="C9" s="19">
        <v>758</v>
      </c>
      <c r="D9" s="20">
        <f t="shared" si="0"/>
        <v>11.884603323925996</v>
      </c>
    </row>
    <row r="10" spans="1:4" x14ac:dyDescent="0.35">
      <c r="A10" s="27" t="s">
        <v>42</v>
      </c>
      <c r="B10" s="19">
        <v>6653</v>
      </c>
      <c r="C10" s="19">
        <v>903</v>
      </c>
      <c r="D10" s="20">
        <f t="shared" si="0"/>
        <v>13.572824289794077</v>
      </c>
    </row>
    <row r="11" spans="1:4" x14ac:dyDescent="0.35">
      <c r="A11" s="16" t="s">
        <v>13</v>
      </c>
      <c r="B11" s="8">
        <v>31617</v>
      </c>
      <c r="C11" s="8">
        <v>3837</v>
      </c>
      <c r="D11" s="28">
        <f t="shared" si="0"/>
        <v>12.135876269095739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7" sqref="C17"/>
    </sheetView>
  </sheetViews>
  <sheetFormatPr defaultRowHeight="14.5" x14ac:dyDescent="0.35"/>
  <cols>
    <col min="1" max="1" width="13.453125" customWidth="1"/>
    <col min="2" max="2" width="8.7265625" customWidth="1"/>
    <col min="3" max="4" width="19.1796875" customWidth="1"/>
    <col min="5" max="5" width="8.7265625" customWidth="1"/>
  </cols>
  <sheetData>
    <row r="1" spans="1:4" x14ac:dyDescent="0.35">
      <c r="A1" s="1" t="s">
        <v>54</v>
      </c>
    </row>
    <row r="2" spans="1:4" x14ac:dyDescent="0.35">
      <c r="D2" s="2" t="s">
        <v>1</v>
      </c>
    </row>
    <row r="3" spans="1:4" ht="44.25" customHeight="1" x14ac:dyDescent="0.35">
      <c r="A3" s="4" t="s">
        <v>43</v>
      </c>
      <c r="B3" s="5" t="s">
        <v>20</v>
      </c>
      <c r="C3" s="5" t="s">
        <v>21</v>
      </c>
      <c r="D3" s="17" t="s">
        <v>22</v>
      </c>
    </row>
    <row r="4" spans="1:4" x14ac:dyDescent="0.35">
      <c r="A4" s="27" t="s">
        <v>44</v>
      </c>
      <c r="B4" s="19">
        <v>6466</v>
      </c>
      <c r="C4" s="19">
        <v>920</v>
      </c>
      <c r="D4" s="20">
        <f t="shared" ref="D4:D12" si="0">C4/B4*100</f>
        <v>14.228270955768634</v>
      </c>
    </row>
    <row r="5" spans="1:4" x14ac:dyDescent="0.35">
      <c r="A5" s="27" t="s">
        <v>45</v>
      </c>
      <c r="B5" s="19">
        <v>1269</v>
      </c>
      <c r="C5" s="19">
        <v>300</v>
      </c>
      <c r="D5" s="20">
        <f t="shared" si="0"/>
        <v>23.640661938534279</v>
      </c>
    </row>
    <row r="6" spans="1:4" x14ac:dyDescent="0.35">
      <c r="A6" s="27" t="s">
        <v>46</v>
      </c>
      <c r="B6" s="19">
        <v>1809</v>
      </c>
      <c r="C6" s="19">
        <v>187</v>
      </c>
      <c r="D6" s="20">
        <f t="shared" si="0"/>
        <v>10.337202874516308</v>
      </c>
    </row>
    <row r="7" spans="1:4" x14ac:dyDescent="0.35">
      <c r="A7" s="27" t="s">
        <v>47</v>
      </c>
      <c r="B7" s="19">
        <v>4546</v>
      </c>
      <c r="C7" s="19">
        <v>295</v>
      </c>
      <c r="D7" s="20">
        <f t="shared" si="0"/>
        <v>6.4892212934447873</v>
      </c>
    </row>
    <row r="8" spans="1:4" x14ac:dyDescent="0.35">
      <c r="A8" s="27" t="s">
        <v>48</v>
      </c>
      <c r="B8" s="19">
        <v>3057</v>
      </c>
      <c r="C8" s="19">
        <v>275</v>
      </c>
      <c r="D8" s="20">
        <f t="shared" si="0"/>
        <v>8.995747464834805</v>
      </c>
    </row>
    <row r="9" spans="1:4" x14ac:dyDescent="0.35">
      <c r="A9" s="27" t="s">
        <v>49</v>
      </c>
      <c r="B9" s="19">
        <v>3542</v>
      </c>
      <c r="C9" s="19">
        <v>436</v>
      </c>
      <c r="D9" s="20">
        <f t="shared" si="0"/>
        <v>12.309429700734048</v>
      </c>
    </row>
    <row r="10" spans="1:4" x14ac:dyDescent="0.35">
      <c r="A10" s="27" t="s">
        <v>50</v>
      </c>
      <c r="B10" s="19">
        <v>4183</v>
      </c>
      <c r="C10" s="19">
        <v>593</v>
      </c>
      <c r="D10" s="20">
        <f t="shared" si="0"/>
        <v>14.176428400669375</v>
      </c>
    </row>
    <row r="11" spans="1:4" x14ac:dyDescent="0.35">
      <c r="A11" s="27" t="s">
        <v>51</v>
      </c>
      <c r="B11" s="19">
        <v>6745</v>
      </c>
      <c r="C11" s="19">
        <v>831</v>
      </c>
      <c r="D11" s="20">
        <f t="shared" si="0"/>
        <v>12.320237212750184</v>
      </c>
    </row>
    <row r="12" spans="1:4" x14ac:dyDescent="0.35">
      <c r="A12" s="16" t="s">
        <v>13</v>
      </c>
      <c r="B12" s="8">
        <v>31617</v>
      </c>
      <c r="C12" s="8">
        <v>3837</v>
      </c>
      <c r="D12" s="28">
        <f t="shared" si="0"/>
        <v>12.135876269095739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Explanatory_Notes</vt:lpstr>
      <vt:lpstr>Year</vt:lpstr>
      <vt:lpstr>Result</vt:lpstr>
      <vt:lpstr>Reason</vt:lpstr>
      <vt:lpstr>Month_of_year</vt:lpstr>
      <vt:lpstr>Day_of_week</vt:lpstr>
      <vt:lpstr>Time_of_day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2023-09-01T14:01:35Z</dcterms:created>
  <dcterms:modified xsi:type="dcterms:W3CDTF">2025-05-22T10:57:03Z</dcterms:modified>
</cp:coreProperties>
</file>